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<sst xmlns="http://schemas.openxmlformats.org/spreadsheetml/2006/main" count="300" uniqueCount="109">
  <si>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</si>
  <si>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</si>
  <si>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</si>
  <si>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</si>
  <si>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</si>
  <si>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</si>
  <si>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</si>
  <si>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</si>
  <si>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</si>
  <si>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</si>
  <si>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</si>
  <si>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</si>
  <si>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</si>
  <si>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</si>
  <si>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</si>
  <si>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</si>
  <si>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</si>
  <si>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</si>
  <si>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</si>
  <si>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</si>
  <si>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</si>
  <si>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</si>
  <si>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</si>
  <si>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</si>
  <si>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</si>
  <si>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</si>
  <si>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</si>
  <si>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</si>
  <si>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</si>
  <si>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</si>
  <si>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</si>
  <si>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</si>
  <si>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</si>
  <si>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</si>
  <si>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</si>
  <si>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</si>
  <si>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</si>
  <si>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</si>
  <si>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</si>
  <si>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</si>
  <si>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</si>
  <si>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</si>
  <si>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</si>
  <si>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</si>
  <si>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</si>
  <si>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</si>
  <si>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</si>
  <si>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</si>
  <si>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</si>
  <si>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</si>
  <si>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</si>
  <si>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</si>
  <si>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</si>
  <si>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</si>
  <si>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</si>
  <si>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</si>
  <si>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</si>
  <si>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</si>
  <si>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</si>
  <si>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</si>
  <si>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</si>
  <si>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</si>
  <si>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</si>
  <si>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</si>
  <si>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</si>
  <si>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</si>
  <si>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</si>
  <si>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</si>
  <si>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</si>
  <si>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</si>
  <si>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</si>
  <si>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</si>
  <si>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</si>
  <si>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</si>
  <si>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</si>
  <si>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</si>
  <si>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</si>
  <si>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</si>
  <si>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</si>
  <si>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</si>
  <si>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</si>
  <si>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</si>
  <si>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</si>
  <si>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</si>
  <si>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</si>
  <si>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</si>
  <si>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</si>
  <si>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</si>
  <si>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</si>
  <si>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</si>
  <si>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</si>
  <si>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</si>
  <si>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</si>
  <si>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</si>
  <si>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</si>
  <si>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</si>
  <si>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</si>
  <si>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</si>
  <si>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</si>
  <si>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</si>
  <si>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</si>
  <si>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</si>
  <si>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</si>
  <si>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</si>
  <si>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>Зміни до  шомісячного розпису доходів станом на 07.08.2015р. :</t>
  </si>
  <si>
    <t xml:space="preserve">станом на 28.08.2015 р. </t>
  </si>
  <si>
    <r>
      <t xml:space="preserve">станом на 28.08.2015р.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</si>
  <si>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</si>
  <si>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28.08.2015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</si>
</sst>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 val="autoZero"/>
        <c:auto val="0"/>
        <c:lblOffset val="100"/>
        <c:tickLblSkip val="1"/>
        <c:noMultiLvlLbl val="0"/>
      </c:catAx>
      <c:valAx>
        <c:axId val="3375341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027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31929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7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At val="0"/>
        <c:auto val="1"/>
        <c:lblOffset val="100"/>
        <c:tickLblSkip val="1"/>
        <c:noMultiLvlLbl val="0"/>
      </c:catAx>
      <c:valAx>
        <c:axId val="10237718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 val="autoZero"/>
        <c:auto val="0"/>
        <c:lblOffset val="100"/>
        <c:tickLblSkip val="1"/>
        <c:noMultiLvlLbl val="0"/>
      </c:catAx>
      <c:valAx>
        <c:axId val="496721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20860"/>
        <c:crosses val="autoZero"/>
        <c:auto val="0"/>
        <c:lblOffset val="100"/>
        <c:tickLblSkip val="1"/>
        <c:noMultiLvlLbl val="0"/>
      </c:catAx>
      <c:valAx>
        <c:axId val="6402086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 val="autoZero"/>
        <c:auto val="0"/>
        <c:lblOffset val="100"/>
        <c:tickLblSkip val="1"/>
        <c:noMultiLvlLbl val="0"/>
      </c:catAx>
      <c:valAx>
        <c:axId val="1830714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465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 val="autoZero"/>
        <c:auto val="0"/>
        <c:lblOffset val="100"/>
        <c:tickLblSkip val="1"/>
        <c:noMultiLvlLbl val="0"/>
      </c:catAx>
      <c:valAx>
        <c:axId val="5540178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1060.05</c:v>
                </c:pt>
                <c:pt idx="1">
                  <c:v>1719.14</c:v>
                </c:pt>
                <c:pt idx="2">
                  <c:v>2605.65</c:v>
                </c:pt>
                <c:pt idx="3">
                  <c:v>3438.3</c:v>
                </c:pt>
                <c:pt idx="4">
                  <c:v>4775.2</c:v>
                </c:pt>
                <c:pt idx="5">
                  <c:v>1620.6</c:v>
                </c:pt>
                <c:pt idx="6">
                  <c:v>1697.5</c:v>
                </c:pt>
                <c:pt idx="7">
                  <c:v>1399.1</c:v>
                </c:pt>
                <c:pt idx="8">
                  <c:v>1254</c:v>
                </c:pt>
                <c:pt idx="9">
                  <c:v>2493.2</c:v>
                </c:pt>
                <c:pt idx="10">
                  <c:v>3703.1</c:v>
                </c:pt>
                <c:pt idx="11">
                  <c:v>2103.7</c:v>
                </c:pt>
                <c:pt idx="12">
                  <c:v>1994.85</c:v>
                </c:pt>
                <c:pt idx="13">
                  <c:v>2599.8</c:v>
                </c:pt>
                <c:pt idx="14">
                  <c:v>3148.7</c:v>
                </c:pt>
                <c:pt idx="15">
                  <c:v>2987</c:v>
                </c:pt>
                <c:pt idx="16">
                  <c:v>1839.2</c:v>
                </c:pt>
                <c:pt idx="17">
                  <c:v>1685.7</c:v>
                </c:pt>
                <c:pt idx="18">
                  <c:v>1916.64</c:v>
                </c:pt>
                <c:pt idx="19">
                  <c:v>5734.7</c:v>
                </c:pt>
                <c:pt idx="20">
                  <c:v>4823.1</c:v>
                </c:pt>
                <c:pt idx="21">
                  <c:v>7239.9</c:v>
                </c:pt>
                <c:pt idx="22">
                  <c:v>2774.2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2809.2752173913036</c:v>
                </c:pt>
                <c:pt idx="1">
                  <c:v>2809.3</c:v>
                </c:pt>
                <c:pt idx="2">
                  <c:v>2809.3</c:v>
                </c:pt>
                <c:pt idx="3">
                  <c:v>2809.3</c:v>
                </c:pt>
                <c:pt idx="4">
                  <c:v>2809.3</c:v>
                </c:pt>
                <c:pt idx="5">
                  <c:v>2809.3</c:v>
                </c:pt>
                <c:pt idx="6">
                  <c:v>2809.3</c:v>
                </c:pt>
                <c:pt idx="7">
                  <c:v>2809.3</c:v>
                </c:pt>
                <c:pt idx="8">
                  <c:v>2809.3</c:v>
                </c:pt>
                <c:pt idx="9">
                  <c:v>2809.3</c:v>
                </c:pt>
                <c:pt idx="10">
                  <c:v>2809.3</c:v>
                </c:pt>
                <c:pt idx="11">
                  <c:v>2809.3</c:v>
                </c:pt>
                <c:pt idx="12">
                  <c:v>2809.3</c:v>
                </c:pt>
                <c:pt idx="13">
                  <c:v>2809.3</c:v>
                </c:pt>
                <c:pt idx="14">
                  <c:v>2809.3</c:v>
                </c:pt>
                <c:pt idx="15">
                  <c:v>2809.3</c:v>
                </c:pt>
                <c:pt idx="16">
                  <c:v>2809.3</c:v>
                </c:pt>
                <c:pt idx="17">
                  <c:v>2809.3</c:v>
                </c:pt>
                <c:pt idx="18">
                  <c:v>2809.3</c:v>
                </c:pt>
                <c:pt idx="19">
                  <c:v>2809.3</c:v>
                </c:pt>
                <c:pt idx="20">
                  <c:v>2809.3</c:v>
                </c:pt>
                <c:pt idx="21">
                  <c:v>2809.3</c:v>
                </c:pt>
                <c:pt idx="22">
                  <c:v>2809.3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1050</c:v>
                </c:pt>
                <c:pt idx="1">
                  <c:v>1700</c:v>
                </c:pt>
                <c:pt idx="2">
                  <c:v>1850</c:v>
                </c:pt>
                <c:pt idx="3">
                  <c:v>3100</c:v>
                </c:pt>
                <c:pt idx="4">
                  <c:v>3800</c:v>
                </c:pt>
                <c:pt idx="5">
                  <c:v>1850</c:v>
                </c:pt>
                <c:pt idx="6">
                  <c:v>1300</c:v>
                </c:pt>
                <c:pt idx="7">
                  <c:v>1250</c:v>
                </c:pt>
                <c:pt idx="8">
                  <c:v>1750</c:v>
                </c:pt>
                <c:pt idx="9">
                  <c:v>2600</c:v>
                </c:pt>
                <c:pt idx="10">
                  <c:v>3800</c:v>
                </c:pt>
                <c:pt idx="11">
                  <c:v>1750</c:v>
                </c:pt>
                <c:pt idx="12">
                  <c:v>1750</c:v>
                </c:pt>
                <c:pt idx="13">
                  <c:v>3300</c:v>
                </c:pt>
                <c:pt idx="14">
                  <c:v>3100</c:v>
                </c:pt>
                <c:pt idx="15">
                  <c:v>3500</c:v>
                </c:pt>
                <c:pt idx="16">
                  <c:v>2000</c:v>
                </c:pt>
                <c:pt idx="17">
                  <c:v>1200</c:v>
                </c:pt>
                <c:pt idx="18">
                  <c:v>1500</c:v>
                </c:pt>
                <c:pt idx="19">
                  <c:v>1650</c:v>
                </c:pt>
                <c:pt idx="20">
                  <c:v>3800</c:v>
                </c:pt>
                <c:pt idx="21">
                  <c:v>4100</c:v>
                </c:pt>
                <c:pt idx="22">
                  <c:v>2647.2</c:v>
                </c:pt>
              </c:numCache>
            </c:numRef>
          </c:val>
          <c:smooth val="1"/>
        </c:ser>
        <c:marker val="1"/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9652"/>
        <c:crosses val="autoZero"/>
        <c:auto val="0"/>
        <c:lblOffset val="100"/>
        <c:tickLblSkip val="1"/>
        <c:noMultiLvlLbl val="0"/>
      </c:catAx>
      <c:valAx>
        <c:axId val="58359652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540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11342"/>
        <c:crosses val="autoZero"/>
        <c:auto val="0"/>
        <c:lblOffset val="100"/>
        <c:tickLblSkip val="1"/>
        <c:noMultiLvlLbl val="0"/>
      </c:catAx>
      <c:valAx>
        <c:axId val="29511342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748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4275487"/>
        <c:axId val="41608472"/>
      </c:bar3D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7548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439 956,8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-43 480,3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+ 6 773,3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Лист1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7">
        <row r="6">
          <cell r="K6">
            <v>161932826.62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52</v>
      </c>
      <c r="O1" s="120"/>
      <c r="P1" s="120"/>
      <c r="Q1" s="120"/>
      <c r="R1" s="120"/>
      <c r="S1" s="121"/>
    </row>
    <row r="2" spans="1:19" ht="16.5" thickBot="1">
      <c r="A2" s="122" t="s">
        <v>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53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47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48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50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56</v>
      </c>
      <c r="Q1" s="120"/>
      <c r="R1" s="120"/>
      <c r="S1" s="120"/>
      <c r="T1" s="120"/>
      <c r="U1" s="121"/>
    </row>
    <row r="2" spans="1:21" ht="16.5" thickBot="1">
      <c r="A2" s="122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50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70</v>
      </c>
      <c r="Q1" s="120"/>
      <c r="R1" s="120"/>
      <c r="S1" s="120"/>
      <c r="T1" s="120"/>
      <c r="U1" s="121"/>
    </row>
    <row r="2" spans="1:21" ht="16.5" thickBot="1">
      <c r="A2" s="122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71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48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80</v>
      </c>
      <c r="Q1" s="120"/>
      <c r="R1" s="120"/>
      <c r="S1" s="120"/>
      <c r="T1" s="120"/>
      <c r="U1" s="121"/>
    </row>
    <row r="2" spans="1:21" ht="16.5" thickBot="1">
      <c r="A2" s="122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83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71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48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86</v>
      </c>
      <c r="Q1" s="120"/>
      <c r="R1" s="120"/>
      <c r="S1" s="120"/>
      <c r="T1" s="120"/>
      <c r="U1" s="121"/>
    </row>
    <row r="2" spans="1:21" ht="16.5" thickBot="1">
      <c r="A2" s="122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89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71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48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91</v>
      </c>
      <c r="Q1" s="120"/>
      <c r="R1" s="120"/>
      <c r="S1" s="120"/>
      <c r="T1" s="120"/>
      <c r="U1" s="121"/>
    </row>
    <row r="2" spans="1:21" ht="16.5" thickBot="1">
      <c r="A2" s="122" t="s">
        <v>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71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97</v>
      </c>
      <c r="Q1" s="120"/>
      <c r="R1" s="120"/>
      <c r="S1" s="120"/>
      <c r="T1" s="120"/>
      <c r="U1" s="121"/>
    </row>
    <row r="2" spans="1:21" ht="16.5" thickBot="1">
      <c r="A2" s="122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99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0">
        <f>SUM(S4:S26)</f>
        <v>18786615.38</v>
      </c>
      <c r="T27" s="131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42217</v>
      </c>
      <c r="Q32" s="115">
        <f>'[1]липень'!$D$83</f>
        <v>24842.96012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71</v>
      </c>
      <c r="R35" s="104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48</v>
      </c>
      <c r="R36" s="110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42217</v>
      </c>
      <c r="Q42" s="105">
        <f>'[3]залишки  (2)'!$K$6</f>
        <v>161932826.62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100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102</v>
      </c>
      <c r="Q1" s="120"/>
      <c r="R1" s="120"/>
      <c r="S1" s="120"/>
      <c r="T1" s="120"/>
      <c r="U1" s="121"/>
    </row>
    <row r="2" spans="1:21" ht="16.5" thickBot="1">
      <c r="A2" s="122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AVERAGE(L4:L21)</f>
        <v>3019.153888888889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3019.2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3019.2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3019.2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3019.2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3019.2</v>
      </c>
      <c r="P9" s="46">
        <v>0</v>
      </c>
      <c r="Q9" s="46">
        <v>0</v>
      </c>
      <c r="R9" s="46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3019.2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3019.2</v>
      </c>
      <c r="P11" s="46">
        <v>0</v>
      </c>
      <c r="Q11" s="47">
        <v>0</v>
      </c>
      <c r="R11" s="48">
        <v>0</v>
      </c>
      <c r="S11" s="132">
        <v>13748.5</v>
      </c>
      <c r="T11" s="133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3019.2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3019.2</v>
      </c>
      <c r="P13" s="46">
        <v>117.5</v>
      </c>
      <c r="Q13" s="47">
        <v>0</v>
      </c>
      <c r="R13" s="48">
        <v>0</v>
      </c>
      <c r="S13" s="132">
        <v>0</v>
      </c>
      <c r="T13" s="133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3019.2</v>
      </c>
      <c r="P14" s="46">
        <v>0</v>
      </c>
      <c r="Q14" s="46">
        <v>0</v>
      </c>
      <c r="R14" s="46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3019.2</v>
      </c>
      <c r="P15" s="46">
        <v>0</v>
      </c>
      <c r="Q15" s="46">
        <v>0</v>
      </c>
      <c r="R15" s="46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3019.2</v>
      </c>
      <c r="P16" s="46">
        <v>0</v>
      </c>
      <c r="Q16" s="46">
        <v>0</v>
      </c>
      <c r="R16" s="46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3019.2</v>
      </c>
      <c r="P17" s="46">
        <v>0</v>
      </c>
      <c r="Q17" s="46">
        <v>0</v>
      </c>
      <c r="R17" s="46">
        <v>0</v>
      </c>
      <c r="S17" s="132">
        <v>1</v>
      </c>
      <c r="T17" s="133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3019.2</v>
      </c>
      <c r="P18" s="46">
        <v>2.2</v>
      </c>
      <c r="Q18" s="52">
        <v>0</v>
      </c>
      <c r="R18" s="53">
        <v>20</v>
      </c>
      <c r="S18" s="132">
        <v>0</v>
      </c>
      <c r="T18" s="133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3019.2</v>
      </c>
      <c r="P19" s="46">
        <v>43.4</v>
      </c>
      <c r="Q19" s="52">
        <v>0</v>
      </c>
      <c r="R19" s="53">
        <v>0</v>
      </c>
      <c r="S19" s="132">
        <v>0</v>
      </c>
      <c r="T19" s="133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3019.2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3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275.20000000000016</v>
      </c>
      <c r="L21" s="41">
        <v>4177.3</v>
      </c>
      <c r="M21" s="41">
        <v>3100</v>
      </c>
      <c r="N21" s="4">
        <f t="shared" si="1"/>
        <v>1.3475161290322581</v>
      </c>
      <c r="O21" s="2">
        <v>3019.2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3019.2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3139.2</v>
      </c>
      <c r="N23" s="4">
        <f t="shared" si="1"/>
        <v>0</v>
      </c>
      <c r="O23" s="2">
        <v>3019.2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24884.679999999997</v>
      </c>
      <c r="C24" s="99">
        <f t="shared" si="3"/>
        <v>4256.07</v>
      </c>
      <c r="D24" s="99">
        <f t="shared" si="3"/>
        <v>188.35</v>
      </c>
      <c r="E24" s="99">
        <f t="shared" si="3"/>
        <v>6726.65</v>
      </c>
      <c r="F24" s="99">
        <f t="shared" si="3"/>
        <v>12040.08</v>
      </c>
      <c r="G24" s="99">
        <f t="shared" si="3"/>
        <v>1544.8500000000001</v>
      </c>
      <c r="H24" s="99">
        <f t="shared" si="3"/>
        <v>467.2699999999999</v>
      </c>
      <c r="I24" s="100">
        <f t="shared" si="3"/>
        <v>723.1</v>
      </c>
      <c r="J24" s="100">
        <f t="shared" si="3"/>
        <v>248.85000000000002</v>
      </c>
      <c r="K24" s="42">
        <f t="shared" si="3"/>
        <v>3264.8700000000026</v>
      </c>
      <c r="L24" s="42">
        <f t="shared" si="3"/>
        <v>54344.770000000004</v>
      </c>
      <c r="M24" s="42">
        <f t="shared" si="3"/>
        <v>61339.2</v>
      </c>
      <c r="N24" s="14">
        <f t="shared" si="1"/>
        <v>0.8859712875290191</v>
      </c>
      <c r="O24" s="2"/>
      <c r="P24" s="89">
        <f>SUM(P4:P23)</f>
        <v>163.1</v>
      </c>
      <c r="Q24" s="89">
        <f>SUM(Q4:Q23)</f>
        <v>0</v>
      </c>
      <c r="R24" s="89">
        <f>SUM(R4:R23)</f>
        <v>20</v>
      </c>
      <c r="S24" s="130">
        <f>SUM(S4:S23)</f>
        <v>13749.5</v>
      </c>
      <c r="T24" s="131"/>
      <c r="U24" s="89">
        <f>P24+Q24+S24+R24+T24</f>
        <v>13932.6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42244</v>
      </c>
      <c r="Q29" s="115">
        <v>2729.1130099999996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71</v>
      </c>
      <c r="R32" s="104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42244</v>
      </c>
      <c r="Q39" s="105">
        <v>161932.82662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63</v>
      </c>
      <c r="C28" s="142"/>
      <c r="D28" s="146" t="s">
        <v>64</v>
      </c>
      <c r="E28" s="156"/>
      <c r="F28" s="157" t="s">
        <v>65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108</v>
      </c>
      <c r="P28" s="144"/>
    </row>
    <row r="29" spans="1:16" ht="45">
      <c r="A29" s="155"/>
      <c r="B29" s="71" t="s">
        <v>103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серпень!Q39</f>
        <v>161932.82662</v>
      </c>
      <c r="B30" s="72">
        <v>4733.44</v>
      </c>
      <c r="C30" s="72">
        <v>3742.81</v>
      </c>
      <c r="D30" s="72">
        <v>1000</v>
      </c>
      <c r="E30" s="72">
        <v>593</v>
      </c>
      <c r="F30" s="72">
        <v>1036.7</v>
      </c>
      <c r="G30" s="72">
        <v>1838.64</v>
      </c>
      <c r="H30" s="72"/>
      <c r="I30" s="72"/>
      <c r="J30" s="72"/>
      <c r="K30" s="72"/>
      <c r="L30" s="92">
        <v>6770.14</v>
      </c>
      <c r="M30" s="73">
        <v>6174.45</v>
      </c>
      <c r="N30" s="74">
        <v>-595.69</v>
      </c>
      <c r="O30" s="147">
        <f>серпень!Q29</f>
        <v>2729.1130099999996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/>
      <c r="P31" s="142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222524.65</v>
      </c>
      <c r="C47" s="39">
        <v>228319.14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67079</v>
      </c>
      <c r="C48" s="17">
        <v>65364.68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63476.5</v>
      </c>
      <c r="C49" s="16">
        <v>67618.62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5752.1</v>
      </c>
      <c r="C50" s="16">
        <v>5573.96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43922.75</v>
      </c>
      <c r="C51" s="16">
        <v>41380.72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4620</v>
      </c>
      <c r="C52" s="16"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1830.6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23858.49999999994</v>
      </c>
      <c r="C54" s="16">
        <v>24004.21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433183.5</v>
      </c>
      <c r="C55" s="11">
        <v>439956.78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2015-08-28T09:31:24Z</dcterms:modified>
  <cp:category/>
  <cp:version/>
  <cp:contentType/>
  <cp:contentStatus/>
</cp:coreProperties>
</file>